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Kiadás" sheetId="1" r:id="rId1"/>
    <sheet name="Bevétel" sheetId="2" r:id="rId2"/>
    <sheet name="Finanszírozási bevételek" sheetId="3" r:id="rId3"/>
    <sheet name="04" sheetId="4" state="hidden" r:id="rId4"/>
  </sheets>
  <definedNames>
    <definedName name="_xlnm.Print_Area">'Kiadás'!$A$2:$AA$72</definedName>
  </definedNames>
  <calcPr fullCalcOnLoad="1"/>
</workbook>
</file>

<file path=xl/sharedStrings.xml><?xml version="1.0" encoding="utf-8"?>
<sst xmlns="http://schemas.openxmlformats.org/spreadsheetml/2006/main" count="101" uniqueCount="86">
  <si>
    <t>18</t>
  </si>
  <si>
    <t>01 - K1-K8. Költségvetési kiadások</t>
  </si>
  <si>
    <t>#</t>
  </si>
  <si>
    <t>Megnevezés</t>
  </si>
  <si>
    <t>Eredeti előirányzat</t>
  </si>
  <si>
    <t>Módosított előirányzat</t>
  </si>
  <si>
    <t>Teljesítés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</si>
  <si>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</si>
  <si>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</si>
  <si>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</si>
  <si>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</si>
  <si>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</si>
  <si>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</si>
  <si>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</si>
  <si>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</si>
  <si>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</si>
  <si>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</si>
  <si>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</si>
  <si>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38</t>
  </si>
  <si>
    <t>Bérleti és lízing díjak (&gt;=39) (K333)</t>
  </si>
  <si>
    <t>44</t>
  </si>
  <si>
    <t>Egyéb szolgáltatások 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</si>
  <si>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</si>
  <si>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</si>
  <si>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</si>
  <si>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</si>
  <si>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</si>
  <si>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</si>
  <si>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</si>
  <si>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</si>
  <si>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</si>
  <si>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</si>
  <si>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196</t>
  </si>
  <si>
    <t>200</t>
  </si>
  <si>
    <t>268</t>
  </si>
  <si>
    <t>Költségvetési kiadások (=20+21+61+121+191+200+205+267) (K1-K8)</t>
  </si>
  <si>
    <t>02 - B1-B7. Költségvetési bevételek</t>
  </si>
  <si>
    <t>Követelés - Költségvetési évben esedékes</t>
  </si>
  <si>
    <t>Követelés - Költségvetési évet követően esedékes</t>
  </si>
  <si>
    <t>Egyéb működési célú támogatások bevételei államháztartáson belülről (=33+…+42) (B16)</t>
  </si>
  <si>
    <t>34</t>
  </si>
  <si>
    <t>ebből: központi kezelésű előirányzatok (B16)</t>
  </si>
  <si>
    <t>43</t>
  </si>
  <si>
    <t>Működési célú támogatások államháztartáson belülről (=07+...+10+21+32) (B1)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</si>
  <si>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</si>
  <si>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</si>
  <si>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</si>
  <si>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</si>
  <si>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</si>
  <si>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</si>
  <si>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221</t>
  </si>
  <si>
    <t>Működési bevételek (=186+187+190+192+199+…+201+208+216+217+218) (B4)</t>
  </si>
  <si>
    <t>283</t>
  </si>
  <si>
    <t>Költségvetési bevételek (=43+79+185+221+230+256+282) (B1-B7)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</si>
  <si>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</si>
  <si>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</si>
  <si>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</si>
  <si>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</si>
  <si>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</si>
  <si>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</si>
  <si>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</si>
  <si>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</si>
  <si>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Pénzmaradvány</t>
  </si>
  <si>
    <t>2.sz.melléklet</t>
  </si>
  <si>
    <t>1.sz.melléklet</t>
  </si>
  <si>
    <t>Tartalékok</t>
  </si>
  <si>
    <t>Reklám és propaganda kiadások</t>
  </si>
  <si>
    <t>Kiküldetés, reklám és propaganda kiadások</t>
  </si>
  <si>
    <t>Egyéb működési célú támogatások ÁHT-n kívülre</t>
  </si>
  <si>
    <t>Felújítások (=192+193+195+…+199) (K6)</t>
  </si>
  <si>
    <t>Ingatlanok felújítása</t>
  </si>
  <si>
    <t>Felújítási célú ÁFA</t>
  </si>
  <si>
    <t>Felhalmozási célú támogatások egyéb fejezettől</t>
  </si>
  <si>
    <t>Egyéb felhalmozási célú támogatások bevételei államháztartáson belülről (=71+…+80) (B25)</t>
  </si>
  <si>
    <t>ebből egyéb fejezeti kezelésű előirányzatok (B25)</t>
  </si>
  <si>
    <t>Felhalmozási célú támogatások államháztartáson belülről (B2)</t>
  </si>
  <si>
    <t>Karbantartás kisjavítás (334)</t>
  </si>
  <si>
    <t>Szakmai tevékenységet segyítő szolgáltatások (K336)</t>
  </si>
  <si>
    <t>Egyéb tárgyi eszközök beszerzése (K64)</t>
  </si>
  <si>
    <t>Beruházási célú előzetesen felszámított általános forgalmi adó (K67)</t>
  </si>
  <si>
    <t>Beruházások</t>
  </si>
  <si>
    <t>3. melléklet</t>
  </si>
  <si>
    <t>Adatok Ft-ban</t>
  </si>
  <si>
    <t>Eredeti</t>
  </si>
  <si>
    <t>Módosított</t>
  </si>
  <si>
    <t>Horvát Nemzetiségi Önkormányzat 2022. évi finanszírozási bevétele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</si>
</sst>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7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6" fillId="22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4" borderId="7" applyNumberFormat="0" applyFont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17" borderId="0" xfId="0" applyFont="1" applyFill="1" applyAlignment="1">
      <alignment horizontal="center" vertical="top" wrapText="1"/>
    </xf>
    <xf numFmtId="3" fontId="4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5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6" sqref="C26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4" width="12.00390625" style="0" customWidth="1"/>
  </cols>
  <sheetData>
    <row r="1" ht="12.75">
      <c r="D1" t="s">
        <v>63</v>
      </c>
    </row>
    <row r="2" spans="1:4" ht="12.75">
      <c r="A2" s="15" t="s">
        <v>1</v>
      </c>
      <c r="B2" s="16"/>
      <c r="C2" s="16"/>
      <c r="D2" s="16"/>
    </row>
    <row r="3" spans="1:4" ht="30">
      <c r="A3" s="3" t="s">
        <v>2</v>
      </c>
      <c r="B3" s="3" t="s">
        <v>3</v>
      </c>
      <c r="C3" s="3" t="s">
        <v>4</v>
      </c>
      <c r="D3" s="3" t="s">
        <v>5</v>
      </c>
    </row>
    <row r="4" spans="1:4" ht="15">
      <c r="A4" s="3">
        <v>2</v>
      </c>
      <c r="B4" s="3">
        <v>3</v>
      </c>
      <c r="C4" s="3">
        <v>4</v>
      </c>
      <c r="D4" s="3">
        <v>5</v>
      </c>
    </row>
    <row r="5" spans="1:4" ht="12.75">
      <c r="A5" s="2" t="s">
        <v>0</v>
      </c>
      <c r="B5" s="1" t="s">
        <v>7</v>
      </c>
      <c r="C5" s="4">
        <v>795000</v>
      </c>
      <c r="D5" s="4">
        <v>757245</v>
      </c>
    </row>
    <row r="6" spans="1:4" ht="12.75">
      <c r="A6" s="2" t="s">
        <v>8</v>
      </c>
      <c r="B6" s="1" t="s">
        <v>9</v>
      </c>
      <c r="C6" s="4">
        <f>C5</f>
        <v>795000</v>
      </c>
      <c r="D6" s="4">
        <f>D5</f>
        <v>757245</v>
      </c>
    </row>
    <row r="7" spans="1:4" ht="12.75">
      <c r="A7" s="5" t="s">
        <v>10</v>
      </c>
      <c r="B7" s="6" t="s">
        <v>11</v>
      </c>
      <c r="C7" s="7">
        <f>C6</f>
        <v>795000</v>
      </c>
      <c r="D7" s="7">
        <f>D6</f>
        <v>757245</v>
      </c>
    </row>
    <row r="8" spans="1:4" ht="12.75">
      <c r="A8" s="2" t="s">
        <v>12</v>
      </c>
      <c r="B8" s="1" t="s">
        <v>13</v>
      </c>
      <c r="C8" s="4">
        <v>200000</v>
      </c>
      <c r="D8" s="4">
        <v>200000</v>
      </c>
    </row>
    <row r="9" spans="1:4" ht="12.75">
      <c r="A9" s="2" t="s">
        <v>14</v>
      </c>
      <c r="B9" s="1" t="s">
        <v>15</v>
      </c>
      <c r="C9" s="4">
        <v>1000000</v>
      </c>
      <c r="D9" s="4">
        <v>595020</v>
      </c>
    </row>
    <row r="10" spans="1:4" ht="12.75">
      <c r="A10" s="2" t="s">
        <v>16</v>
      </c>
      <c r="B10" s="1" t="s">
        <v>17</v>
      </c>
      <c r="C10" s="4">
        <f>C8+C9</f>
        <v>1200000</v>
      </c>
      <c r="D10" s="4">
        <f>D8+D9</f>
        <v>795020</v>
      </c>
    </row>
    <row r="11" spans="1:4" ht="12.75">
      <c r="A11" s="2" t="s">
        <v>18</v>
      </c>
      <c r="B11" s="1" t="s">
        <v>19</v>
      </c>
      <c r="C11" s="4"/>
      <c r="D11" s="4">
        <v>80000</v>
      </c>
    </row>
    <row r="12" spans="1:4" ht="12.75">
      <c r="A12" s="2">
        <v>39</v>
      </c>
      <c r="B12" s="10" t="s">
        <v>76</v>
      </c>
      <c r="C12" s="4"/>
      <c r="D12" s="4">
        <v>420000</v>
      </c>
    </row>
    <row r="13" spans="1:4" ht="25.5">
      <c r="A13" s="2">
        <v>42</v>
      </c>
      <c r="B13" s="10" t="s">
        <v>77</v>
      </c>
      <c r="C13" s="4"/>
      <c r="D13" s="4">
        <v>30000</v>
      </c>
    </row>
    <row r="14" spans="1:4" ht="12.75">
      <c r="A14" s="2" t="s">
        <v>20</v>
      </c>
      <c r="B14" s="1" t="s">
        <v>21</v>
      </c>
      <c r="C14" s="4">
        <v>1370000</v>
      </c>
      <c r="D14" s="4">
        <v>1057755</v>
      </c>
    </row>
    <row r="15" spans="1:4" ht="25.5">
      <c r="A15" s="2" t="s">
        <v>22</v>
      </c>
      <c r="B15" s="1" t="s">
        <v>23</v>
      </c>
      <c r="C15" s="4">
        <f>C11+C14</f>
        <v>1370000</v>
      </c>
      <c r="D15" s="4">
        <f>D11+D14+D12+D13</f>
        <v>1587755</v>
      </c>
    </row>
    <row r="16" spans="1:4" ht="12.75">
      <c r="A16" s="2">
        <v>47</v>
      </c>
      <c r="B16" s="1" t="s">
        <v>66</v>
      </c>
      <c r="C16" s="4"/>
      <c r="D16" s="4"/>
    </row>
    <row r="17" spans="1:4" ht="12.75">
      <c r="A17" s="2">
        <v>48</v>
      </c>
      <c r="B17" s="1" t="s">
        <v>67</v>
      </c>
      <c r="C17" s="4"/>
      <c r="D17" s="4">
        <f>D16</f>
        <v>0</v>
      </c>
    </row>
    <row r="18" spans="1:4" ht="25.5">
      <c r="A18" s="2" t="s">
        <v>24</v>
      </c>
      <c r="B18" s="1" t="s">
        <v>25</v>
      </c>
      <c r="C18" s="4">
        <v>693900</v>
      </c>
      <c r="D18" s="4">
        <v>693900</v>
      </c>
    </row>
    <row r="19" spans="1:4" ht="12.75">
      <c r="A19" s="2" t="s">
        <v>26</v>
      </c>
      <c r="B19" s="1" t="s">
        <v>27</v>
      </c>
      <c r="C19" s="4">
        <v>14967</v>
      </c>
      <c r="D19" s="4">
        <v>14967</v>
      </c>
    </row>
    <row r="20" spans="1:4" ht="25.5">
      <c r="A20" s="2" t="s">
        <v>28</v>
      </c>
      <c r="B20" s="1" t="s">
        <v>29</v>
      </c>
      <c r="C20" s="4">
        <f>C18+C19</f>
        <v>708867</v>
      </c>
      <c r="D20" s="4">
        <f>D18+D19</f>
        <v>708867</v>
      </c>
    </row>
    <row r="21" spans="1:4" ht="12.75">
      <c r="A21" s="5" t="s">
        <v>30</v>
      </c>
      <c r="B21" s="6" t="s">
        <v>31</v>
      </c>
      <c r="C21" s="7">
        <f>C10+C15+C20</f>
        <v>3278867</v>
      </c>
      <c r="D21" s="7">
        <f>D10+D15+D20+D17</f>
        <v>3091642</v>
      </c>
    </row>
    <row r="22" spans="1:4" ht="25.5">
      <c r="A22" s="5"/>
      <c r="B22" s="8" t="s">
        <v>68</v>
      </c>
      <c r="C22" s="7"/>
      <c r="D22" s="7"/>
    </row>
    <row r="23" spans="1:4" ht="12.75">
      <c r="A23" s="5">
        <v>190</v>
      </c>
      <c r="B23" s="8" t="s">
        <v>65</v>
      </c>
      <c r="C23" s="7">
        <v>0</v>
      </c>
      <c r="D23" s="7">
        <v>0</v>
      </c>
    </row>
    <row r="24" spans="1:4" s="14" customFormat="1" ht="12.75">
      <c r="A24" s="13">
        <v>195</v>
      </c>
      <c r="B24" s="10" t="s">
        <v>78</v>
      </c>
      <c r="C24" s="11"/>
      <c r="D24" s="11">
        <v>148803</v>
      </c>
    </row>
    <row r="25" spans="1:4" s="14" customFormat="1" ht="25.5">
      <c r="A25" s="13">
        <v>200</v>
      </c>
      <c r="B25" s="10" t="s">
        <v>79</v>
      </c>
      <c r="C25" s="11"/>
      <c r="D25" s="11">
        <v>40177</v>
      </c>
    </row>
    <row r="26" spans="1:4" ht="12.75">
      <c r="A26" s="5">
        <v>201</v>
      </c>
      <c r="B26" s="12" t="s">
        <v>80</v>
      </c>
      <c r="C26" s="7">
        <f>C22+C23</f>
        <v>0</v>
      </c>
      <c r="D26" s="7">
        <f>D24+D25</f>
        <v>188980</v>
      </c>
    </row>
    <row r="27" spans="1:4" ht="12.75">
      <c r="A27" s="2" t="s">
        <v>32</v>
      </c>
      <c r="B27" s="1" t="s">
        <v>70</v>
      </c>
      <c r="C27" s="4">
        <v>0</v>
      </c>
      <c r="D27" s="4">
        <v>19685040</v>
      </c>
    </row>
    <row r="28" spans="1:4" ht="12.75">
      <c r="A28" s="2">
        <v>197</v>
      </c>
      <c r="B28" s="1" t="s">
        <v>71</v>
      </c>
      <c r="C28" s="4"/>
      <c r="D28" s="4">
        <v>5314960</v>
      </c>
    </row>
    <row r="29" spans="1:4" ht="12.75">
      <c r="A29" s="5" t="s">
        <v>33</v>
      </c>
      <c r="B29" s="8" t="s">
        <v>69</v>
      </c>
      <c r="C29" s="7">
        <v>0</v>
      </c>
      <c r="D29" s="7">
        <f>D27+D28</f>
        <v>25000000</v>
      </c>
    </row>
    <row r="30" spans="1:4" ht="25.5">
      <c r="A30" s="5" t="s">
        <v>34</v>
      </c>
      <c r="B30" s="6" t="s">
        <v>35</v>
      </c>
      <c r="C30" s="7">
        <f>C7+C21+C26</f>
        <v>4073867</v>
      </c>
      <c r="D30" s="7">
        <f>D7+D21+D26+D29</f>
        <v>29037867</v>
      </c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3478-6e6b-6a-14-191739395734-61-66-726-5f2762-64&amp;C&amp;R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18" sqref="I18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2.875" style="0" customWidth="1"/>
    <col min="4" max="4" width="13.125" style="0" customWidth="1"/>
  </cols>
  <sheetData>
    <row r="1" ht="12.75">
      <c r="D1" t="s">
        <v>64</v>
      </c>
    </row>
    <row r="2" spans="1:4" ht="12.75">
      <c r="A2" s="15" t="s">
        <v>36</v>
      </c>
      <c r="B2" s="16"/>
      <c r="C2" s="16"/>
      <c r="D2" s="16"/>
    </row>
    <row r="3" spans="1:4" ht="30">
      <c r="A3" s="3" t="s">
        <v>2</v>
      </c>
      <c r="B3" s="3" t="s">
        <v>3</v>
      </c>
      <c r="C3" s="3" t="s">
        <v>4</v>
      </c>
      <c r="D3" s="3" t="s">
        <v>5</v>
      </c>
    </row>
    <row r="4" spans="1:4" ht="15">
      <c r="A4" s="3">
        <v>2</v>
      </c>
      <c r="B4" s="3">
        <v>3</v>
      </c>
      <c r="C4" s="3">
        <v>4</v>
      </c>
      <c r="D4" s="3">
        <v>5</v>
      </c>
    </row>
    <row r="5" spans="1:4" ht="25.5">
      <c r="A5" s="2" t="s">
        <v>16</v>
      </c>
      <c r="B5" s="1" t="s">
        <v>39</v>
      </c>
      <c r="C5" s="4">
        <v>2979360</v>
      </c>
      <c r="D5" s="4">
        <v>2943360</v>
      </c>
    </row>
    <row r="6" spans="1:4" ht="12.75">
      <c r="A6" s="2" t="s">
        <v>40</v>
      </c>
      <c r="B6" s="1" t="s">
        <v>41</v>
      </c>
      <c r="C6" s="4">
        <f>C5</f>
        <v>2979360</v>
      </c>
      <c r="D6" s="4">
        <f>D5</f>
        <v>2943360</v>
      </c>
    </row>
    <row r="7" spans="1:4" ht="38.25">
      <c r="A7" s="5" t="s">
        <v>42</v>
      </c>
      <c r="B7" s="6" t="s">
        <v>43</v>
      </c>
      <c r="C7" s="7">
        <f>C5</f>
        <v>2979360</v>
      </c>
      <c r="D7" s="7">
        <f>D5</f>
        <v>2943360</v>
      </c>
    </row>
    <row r="8" spans="1:4" ht="38.25">
      <c r="A8" s="5">
        <v>70</v>
      </c>
      <c r="B8" s="10" t="s">
        <v>73</v>
      </c>
      <c r="C8" s="7"/>
      <c r="D8" s="11">
        <v>25000000</v>
      </c>
    </row>
    <row r="9" spans="1:4" ht="25.5">
      <c r="A9" s="5">
        <v>74</v>
      </c>
      <c r="B9" s="10" t="s">
        <v>74</v>
      </c>
      <c r="C9" s="7"/>
      <c r="D9" s="11">
        <v>25000000</v>
      </c>
    </row>
    <row r="10" spans="1:4" ht="25.5">
      <c r="A10" s="5">
        <v>81</v>
      </c>
      <c r="B10" s="12" t="s">
        <v>75</v>
      </c>
      <c r="C10" s="7"/>
      <c r="D10" s="7">
        <f>D8</f>
        <v>25000000</v>
      </c>
    </row>
    <row r="11" spans="1:4" ht="25.5">
      <c r="A11" s="2" t="s">
        <v>44</v>
      </c>
      <c r="B11" s="1" t="s">
        <v>45</v>
      </c>
      <c r="C11" s="4">
        <v>2000</v>
      </c>
      <c r="D11" s="4">
        <v>2000</v>
      </c>
    </row>
    <row r="12" spans="1:4" ht="25.5">
      <c r="A12" s="2" t="s">
        <v>46</v>
      </c>
      <c r="B12" s="1" t="s">
        <v>47</v>
      </c>
      <c r="C12" s="4">
        <f>C11</f>
        <v>2000</v>
      </c>
      <c r="D12" s="4">
        <f>D11</f>
        <v>2000</v>
      </c>
    </row>
    <row r="13" spans="1:4" ht="25.5">
      <c r="A13" s="2" t="s">
        <v>48</v>
      </c>
      <c r="B13" s="1" t="s">
        <v>49</v>
      </c>
      <c r="C13" s="4">
        <v>13000</v>
      </c>
      <c r="D13" s="4">
        <v>13000</v>
      </c>
    </row>
    <row r="14" spans="1:4" ht="38.25">
      <c r="A14" s="5" t="s">
        <v>50</v>
      </c>
      <c r="B14" s="6" t="s">
        <v>51</v>
      </c>
      <c r="C14" s="7">
        <f>C12+C13</f>
        <v>15000</v>
      </c>
      <c r="D14" s="7">
        <f>D12+D13</f>
        <v>15000</v>
      </c>
    </row>
    <row r="15" spans="1:4" ht="25.5">
      <c r="A15" s="5"/>
      <c r="B15" s="8" t="s">
        <v>72</v>
      </c>
      <c r="C15" s="7"/>
      <c r="D15" s="7">
        <v>25000000</v>
      </c>
    </row>
    <row r="16" spans="1:4" ht="12.75">
      <c r="A16" s="5">
        <v>222</v>
      </c>
      <c r="B16" s="8" t="s">
        <v>62</v>
      </c>
      <c r="C16" s="7">
        <v>1079507</v>
      </c>
      <c r="D16" s="7">
        <v>1079507</v>
      </c>
    </row>
    <row r="17" spans="1:4" ht="25.5">
      <c r="A17" s="5" t="s">
        <v>52</v>
      </c>
      <c r="B17" s="6" t="s">
        <v>53</v>
      </c>
      <c r="C17" s="9">
        <f>C7+C14+C16</f>
        <v>4073867</v>
      </c>
      <c r="D17" s="7">
        <f>D7+D14+D15+D16</f>
        <v>29037867</v>
      </c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3478-6e6b-6a-14-191739395734-61-66-726-5f2762-64&amp;C&amp;R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55.625" style="0" customWidth="1"/>
    <col min="2" max="2" width="13.25390625" style="0" customWidth="1"/>
    <col min="3" max="3" width="14.00390625" style="0" customWidth="1"/>
  </cols>
  <sheetData>
    <row r="1" ht="12.75">
      <c r="A1" t="s">
        <v>85</v>
      </c>
    </row>
    <row r="2" ht="12.75">
      <c r="C2" t="s">
        <v>81</v>
      </c>
    </row>
    <row r="3" ht="12.75">
      <c r="C3" t="s">
        <v>82</v>
      </c>
    </row>
    <row r="4" spans="1:3" ht="12.75">
      <c r="A4" t="s">
        <v>3</v>
      </c>
      <c r="B4" t="s">
        <v>83</v>
      </c>
      <c r="C4" t="s">
        <v>84</v>
      </c>
    </row>
    <row r="5" spans="1:3" ht="12.75">
      <c r="A5" t="s">
        <v>56</v>
      </c>
      <c r="B5" s="17">
        <v>1079507</v>
      </c>
      <c r="C5" s="17">
        <v>1079507</v>
      </c>
    </row>
    <row r="6" spans="1:3" ht="12.75">
      <c r="A6" t="s">
        <v>58</v>
      </c>
      <c r="B6" s="17">
        <v>1079507</v>
      </c>
      <c r="C6" s="17">
        <v>1079507</v>
      </c>
    </row>
    <row r="7" spans="1:3" ht="12.75">
      <c r="A7" t="s">
        <v>60</v>
      </c>
      <c r="B7" s="17">
        <v>1079507</v>
      </c>
      <c r="C7" s="17">
        <v>1079507</v>
      </c>
    </row>
    <row r="8" spans="1:3" ht="12.75">
      <c r="A8" t="s">
        <v>61</v>
      </c>
      <c r="B8" s="17">
        <v>1079507</v>
      </c>
      <c r="C8" s="17">
        <v>1079507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7" width="32.875" style="0" customWidth="1"/>
  </cols>
  <sheetData>
    <row r="1" spans="1:7" ht="12.75">
      <c r="A1" s="15" t="s">
        <v>54</v>
      </c>
      <c r="B1" s="16"/>
      <c r="C1" s="16"/>
      <c r="D1" s="16"/>
      <c r="E1" s="16"/>
      <c r="F1" s="16"/>
      <c r="G1" s="16"/>
    </row>
    <row r="2" spans="1:7" ht="30">
      <c r="A2" s="3" t="s">
        <v>2</v>
      </c>
      <c r="B2" s="3" t="s">
        <v>3</v>
      </c>
      <c r="C2" s="3" t="s">
        <v>4</v>
      </c>
      <c r="D2" s="3" t="s">
        <v>5</v>
      </c>
      <c r="E2" s="3" t="s">
        <v>37</v>
      </c>
      <c r="F2" s="3" t="s">
        <v>38</v>
      </c>
      <c r="G2" s="3" t="s">
        <v>6</v>
      </c>
    </row>
    <row r="3" spans="1:7" ht="15">
      <c r="A3" s="3">
        <v>2</v>
      </c>
      <c r="B3" s="3">
        <v>3</v>
      </c>
      <c r="C3" s="3">
        <v>4</v>
      </c>
      <c r="D3" s="3">
        <v>5</v>
      </c>
      <c r="E3" s="3">
        <v>6</v>
      </c>
      <c r="F3" s="3">
        <v>7</v>
      </c>
      <c r="G3" s="3">
        <v>8</v>
      </c>
    </row>
    <row r="4" spans="1:7" ht="25.5">
      <c r="A4" s="2" t="s">
        <v>55</v>
      </c>
      <c r="B4" s="1" t="s">
        <v>56</v>
      </c>
      <c r="C4" s="4">
        <v>234744</v>
      </c>
      <c r="D4" s="4">
        <v>234744</v>
      </c>
      <c r="E4" s="4">
        <v>234744</v>
      </c>
      <c r="F4" s="4">
        <v>0</v>
      </c>
      <c r="G4" s="4">
        <v>234744</v>
      </c>
    </row>
    <row r="5" spans="1:7" ht="12.75">
      <c r="A5" s="2" t="s">
        <v>57</v>
      </c>
      <c r="B5" s="1" t="s">
        <v>58</v>
      </c>
      <c r="C5" s="4">
        <v>234744</v>
      </c>
      <c r="D5" s="4">
        <v>234744</v>
      </c>
      <c r="E5" s="4">
        <v>234744</v>
      </c>
      <c r="F5" s="4">
        <v>0</v>
      </c>
      <c r="G5" s="4">
        <v>234744</v>
      </c>
    </row>
    <row r="6" spans="1:7" ht="25.5">
      <c r="A6" s="2" t="s">
        <v>59</v>
      </c>
      <c r="B6" s="1" t="s">
        <v>60</v>
      </c>
      <c r="C6" s="4">
        <v>234744</v>
      </c>
      <c r="D6" s="4">
        <v>234744</v>
      </c>
      <c r="E6" s="4">
        <v>234744</v>
      </c>
      <c r="F6" s="4">
        <v>0</v>
      </c>
      <c r="G6" s="4">
        <v>234744</v>
      </c>
    </row>
    <row r="7" spans="1:7" ht="25.5">
      <c r="A7" s="5" t="s">
        <v>16</v>
      </c>
      <c r="B7" s="6" t="s">
        <v>61</v>
      </c>
      <c r="C7" s="7">
        <v>234744</v>
      </c>
      <c r="D7" s="7">
        <v>234744</v>
      </c>
      <c r="E7" s="7">
        <v>234744</v>
      </c>
      <c r="F7" s="7">
        <v>0</v>
      </c>
      <c r="G7" s="7">
        <v>234744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3478-6e6b-6a-14-191739395734-61-66-726-5f2762-64&amp;C&amp;R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2017-08-17T07:19:52Z</cp:lastPrinted>
  <dcterms:created xsi:type="dcterms:W3CDTF">2010-05-29T08:47:41Z</dcterms:created>
  <dcterms:modified xsi:type="dcterms:W3CDTF">2023-05-09T11:44:49Z</dcterms:modified>
  <cp:category/>
  <cp:version/>
  <cp:contentType/>
  <cp:contentStatus/>
</cp:coreProperties>
</file>